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arylandHBE.com\Public Comment\"/>
    </mc:Choice>
  </mc:AlternateContent>
  <xr:revisionPtr revIDLastSave="0" documentId="8_{59AB2D13-24DA-4500-9F14-EB696DD0C028}" xr6:coauthVersionLast="47" xr6:coauthVersionMax="47" xr10:uidLastSave="{00000000-0000-0000-0000-000000000000}"/>
  <bookViews>
    <workbookView xWindow="760" yWindow="760" windowWidth="14400" windowHeight="7360" xr2:uid="{8AEED5EE-9D74-48CC-A3B5-06E69E7F569B}"/>
  </bookViews>
  <sheets>
    <sheet name="Draft 2026 - 12-2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l="1"/>
  <c r="M7" i="1"/>
  <c r="L7" i="1"/>
  <c r="K7" i="1"/>
</calcChain>
</file>

<file path=xl/sharedStrings.xml><?xml version="1.0" encoding="utf-8"?>
<sst xmlns="http://schemas.openxmlformats.org/spreadsheetml/2006/main" count="132" uniqueCount="65">
  <si>
    <t>Subject to Deductible</t>
  </si>
  <si>
    <t>2025 Gold</t>
  </si>
  <si>
    <t>2025 CSR 94%</t>
  </si>
  <si>
    <t>2025 
CSR 73%</t>
  </si>
  <si>
    <t>2025 
Base Silver</t>
  </si>
  <si>
    <t>2025 Bronze - Expanded</t>
  </si>
  <si>
    <t>Actuarial Value</t>
  </si>
  <si>
    <t>Medical Deductible</t>
  </si>
  <si>
    <t>Drug Deductible</t>
  </si>
  <si>
    <t>n/a</t>
  </si>
  <si>
    <t>Medical MOOP</t>
  </si>
  <si>
    <t>Rx MOOP</t>
  </si>
  <si>
    <t>Combined MOOP</t>
  </si>
  <si>
    <t>max fed moop</t>
  </si>
  <si>
    <t>Emergency Room Services</t>
  </si>
  <si>
    <r>
      <t xml:space="preserve">Yes - </t>
    </r>
    <r>
      <rPr>
        <b/>
        <sz val="11"/>
        <color rgb="FF0397B5"/>
        <rFont val="Calibri"/>
        <family val="2"/>
      </rPr>
      <t>No</t>
    </r>
  </si>
  <si>
    <t>All Inpatient Hospital Services (inc. MH/SUD)</t>
  </si>
  <si>
    <t>Primary Care Visit to Treat an Injury or Illness (exc. Preventive, and X-rays)</t>
  </si>
  <si>
    <t>Specialist Visit</t>
  </si>
  <si>
    <t>Mental/Behavioral Health and Substance Use Disorder Office Visits</t>
  </si>
  <si>
    <t>Mental/Behavioral Health and Substance Use Disorder Outpatient Services</t>
  </si>
  <si>
    <t>Imaging (CT/PET Scans, MRIs)</t>
  </si>
  <si>
    <t>Speech Therapy</t>
  </si>
  <si>
    <t>Occupational and Physical Therapy</t>
  </si>
  <si>
    <t>Preventive Care/Screening/Immunization</t>
  </si>
  <si>
    <t>Laboratory Outpatient and Professional Services</t>
  </si>
  <si>
    <t>X-rays and Diagnostic Imaging</t>
  </si>
  <si>
    <t>Skilled Nursing Facility</t>
  </si>
  <si>
    <t>Outpatient Facility Fee (e.g.,  Ambulatory Surgery Center)</t>
  </si>
  <si>
    <t>Outpatient Surgery Physician/Surgical Services</t>
  </si>
  <si>
    <t>Generic Drugs</t>
  </si>
  <si>
    <t>Preferred Brand Drugs</t>
  </si>
  <si>
    <t>Non-Preferred Brand Drugs</t>
  </si>
  <si>
    <t>Specialty Drugs (i.e. high-cost)</t>
  </si>
  <si>
    <t>Additional Standardized Service Categories</t>
  </si>
  <si>
    <t>Durable Medical Equipment</t>
  </si>
  <si>
    <t>Emergency Transportation/Ambulance</t>
  </si>
  <si>
    <t>Habilitation Services</t>
  </si>
  <si>
    <t>Home Health Care Services</t>
  </si>
  <si>
    <t>Hospice Services</t>
  </si>
  <si>
    <t>Inpatient Physician and Surgical Services</t>
  </si>
  <si>
    <t>Outpatient Rehabilitation Services</t>
  </si>
  <si>
    <t>Urgent Care Centers or Facilities</t>
  </si>
  <si>
    <t>Pediatric Vision</t>
  </si>
  <si>
    <t>Routine Eye Exam for Children (optometrist)</t>
  </si>
  <si>
    <t>Eye exam by an Ophthalmologist</t>
  </si>
  <si>
    <t>Basic Lenses</t>
  </si>
  <si>
    <t>Frames</t>
  </si>
  <si>
    <t xml:space="preserve">Contacts – elective (i.e. in lieu of lenses and frames) </t>
  </si>
  <si>
    <t>Contacts – medically necessary</t>
  </si>
  <si>
    <t>Low vision testing</t>
  </si>
  <si>
    <t>Low vision aid</t>
  </si>
  <si>
    <t>Pediatric Dental</t>
  </si>
  <si>
    <t>Class I Preventive &amp; Diagnostic Services</t>
  </si>
  <si>
    <t>Class II Basic Services</t>
  </si>
  <si>
    <t>Class III Major Services</t>
  </si>
  <si>
    <t>Class IV Major Services – Restorative</t>
  </si>
  <si>
    <t>Class V Orthodontic Services</t>
  </si>
  <si>
    <t>2025 CSR 87%</t>
  </si>
  <si>
    <t>Proposed 2026 
Gold</t>
  </si>
  <si>
    <t>Proposed 2026 CSR 94%</t>
  </si>
  <si>
    <t>Proposed 2026
CSR 87%</t>
  </si>
  <si>
    <t>Proposed 
2026 CSR 73%</t>
  </si>
  <si>
    <t>Proposed
2026 Base Silver</t>
  </si>
  <si>
    <t>Proposed 2026 Expanded 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</si>
</sst>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i/>
      <sz val="11"/>
      <color theme="1"/>
      <name val="Calibri"/>
      <family val="2"/>
    </font>
    <font>
      <sz val="11"/>
      <name val="Aptos Narrow"/>
      <family val="2"/>
      <scheme val="minor"/>
    </font>
    <font>
      <b/>
      <sz val="11"/>
      <color rgb="FF0397B5"/>
      <name val="Calibri"/>
      <family val="2"/>
    </font>
    <font>
      <b/>
      <sz val="11"/>
      <color rgb="FF0397B5"/>
      <name val="Aptos Narrow"/>
      <family val="2"/>
      <scheme val="minor"/>
    </font>
    <font>
      <sz val="11"/>
      <name val="Calibri"/>
      <family val="2"/>
    </font>
    <font>
      <b/>
      <sz val="11"/>
      <color theme="7"/>
      <name val="Aptos Narrow"/>
      <family val="2"/>
      <scheme val="minor"/>
    </font>
    <font>
      <b/>
      <sz val="11"/>
      <color theme="7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10" fontId="3" fillId="5" borderId="7" xfId="2" applyNumberFormat="1" applyFont="1" applyFill="1" applyBorder="1" applyAlignment="1">
      <alignment horizontal="center"/>
    </xf>
    <xf numFmtId="10" fontId="0" fillId="3" borderId="9" xfId="2" applyNumberFormat="1" applyFont="1" applyFill="1" applyBorder="1" applyAlignment="1">
      <alignment horizontal="center"/>
    </xf>
    <xf numFmtId="10" fontId="3" fillId="5" borderId="6" xfId="2" applyNumberFormat="1" applyFont="1" applyFill="1" applyBorder="1" applyAlignment="1">
      <alignment horizontal="center"/>
    </xf>
    <xf numFmtId="10" fontId="0" fillId="6" borderId="9" xfId="2" applyNumberFormat="1" applyFont="1" applyFill="1" applyBorder="1" applyAlignment="1">
      <alignment horizontal="center"/>
    </xf>
    <xf numFmtId="10" fontId="3" fillId="7" borderId="6" xfId="2" applyNumberFormat="1" applyFont="1" applyFill="1" applyBorder="1" applyAlignment="1">
      <alignment horizontal="center"/>
    </xf>
    <xf numFmtId="10" fontId="0" fillId="8" borderId="7" xfId="2" applyNumberFormat="1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164" fontId="3" fillId="7" borderId="6" xfId="1" applyNumberFormat="1" applyFont="1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164" fontId="0" fillId="2" borderId="8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/>
    <xf numFmtId="0" fontId="0" fillId="0" borderId="14" xfId="0" applyBorder="1" applyAlignment="1">
      <alignment wrapText="1"/>
    </xf>
    <xf numFmtId="0" fontId="4" fillId="0" borderId="13" xfId="0" applyFont="1" applyBorder="1"/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164" fontId="5" fillId="5" borderId="7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164" fontId="5" fillId="5" borderId="6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164" fontId="5" fillId="7" borderId="6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center"/>
    </xf>
    <xf numFmtId="0" fontId="4" fillId="0" borderId="0" xfId="0" applyFont="1"/>
    <xf numFmtId="0" fontId="0" fillId="0" borderId="15" xfId="0" applyBorder="1"/>
    <xf numFmtId="0" fontId="6" fillId="0" borderId="7" xfId="0" applyFont="1" applyBorder="1" applyAlignment="1">
      <alignment horizontal="center" wrapText="1"/>
    </xf>
    <xf numFmtId="6" fontId="8" fillId="3" borderId="6" xfId="0" applyNumberFormat="1" applyFont="1" applyFill="1" applyBorder="1" applyAlignment="1">
      <alignment horizontal="center"/>
    </xf>
    <xf numFmtId="6" fontId="7" fillId="5" borderId="7" xfId="0" applyNumberFormat="1" applyFont="1" applyFill="1" applyBorder="1" applyAlignment="1">
      <alignment horizontal="center"/>
    </xf>
    <xf numFmtId="6" fontId="8" fillId="3" borderId="9" xfId="0" applyNumberFormat="1" applyFont="1" applyFill="1" applyBorder="1" applyAlignment="1">
      <alignment horizontal="center"/>
    </xf>
    <xf numFmtId="6" fontId="3" fillId="5" borderId="7" xfId="0" applyNumberFormat="1" applyFont="1" applyFill="1" applyBorder="1" applyAlignment="1">
      <alignment horizontal="center"/>
    </xf>
    <xf numFmtId="6" fontId="0" fillId="3" borderId="9" xfId="0" applyNumberFormat="1" applyFill="1" applyBorder="1" applyAlignment="1">
      <alignment horizontal="center"/>
    </xf>
    <xf numFmtId="6" fontId="3" fillId="7" borderId="6" xfId="0" applyNumberFormat="1" applyFont="1" applyFill="1" applyBorder="1" applyAlignment="1">
      <alignment horizontal="center"/>
    </xf>
    <xf numFmtId="6" fontId="0" fillId="4" borderId="9" xfId="0" applyNumberFormat="1" applyFill="1" applyBorder="1" applyAlignment="1">
      <alignment horizontal="center"/>
    </xf>
    <xf numFmtId="6" fontId="3" fillId="5" borderId="6" xfId="0" applyNumberFormat="1" applyFont="1" applyFill="1" applyBorder="1" applyAlignment="1">
      <alignment horizontal="center"/>
    </xf>
    <xf numFmtId="6" fontId="8" fillId="2" borderId="9" xfId="0" applyNumberFormat="1" applyFont="1" applyFill="1" applyBorder="1" applyAlignment="1">
      <alignment horizontal="center"/>
    </xf>
    <xf numFmtId="6" fontId="7" fillId="5" borderId="6" xfId="0" applyNumberFormat="1" applyFont="1" applyFill="1" applyBorder="1" applyAlignment="1">
      <alignment horizontal="center"/>
    </xf>
    <xf numFmtId="6" fontId="7" fillId="7" borderId="6" xfId="0" applyNumberFormat="1" applyFont="1" applyFill="1" applyBorder="1" applyAlignment="1">
      <alignment horizontal="center"/>
    </xf>
    <xf numFmtId="6" fontId="8" fillId="4" borderId="9" xfId="0" applyNumberFormat="1" applyFont="1" applyFill="1" applyBorder="1" applyAlignment="1">
      <alignment horizontal="center"/>
    </xf>
    <xf numFmtId="0" fontId="3" fillId="0" borderId="6" xfId="0" applyFont="1" applyBorder="1"/>
    <xf numFmtId="6" fontId="0" fillId="3" borderId="6" xfId="0" applyNumberFormat="1" applyFill="1" applyBorder="1" applyAlignment="1">
      <alignment horizontal="center"/>
    </xf>
    <xf numFmtId="6" fontId="0" fillId="6" borderId="9" xfId="0" applyNumberFormat="1" applyFill="1" applyBorder="1" applyAlignment="1">
      <alignment horizontal="center"/>
    </xf>
    <xf numFmtId="6" fontId="8" fillId="6" borderId="6" xfId="0" applyNumberFormat="1" applyFont="1" applyFill="1" applyBorder="1" applyAlignment="1">
      <alignment horizontal="center"/>
    </xf>
    <xf numFmtId="6" fontId="8" fillId="3" borderId="16" xfId="0" applyNumberFormat="1" applyFont="1" applyFill="1" applyBorder="1" applyAlignment="1">
      <alignment horizontal="center"/>
    </xf>
    <xf numFmtId="6" fontId="0" fillId="3" borderId="16" xfId="0" applyNumberFormat="1" applyFill="1" applyBorder="1" applyAlignment="1">
      <alignment horizontal="center"/>
    </xf>
    <xf numFmtId="6" fontId="0" fillId="3" borderId="18" xfId="0" applyNumberFormat="1" applyFill="1" applyBorder="1" applyAlignment="1">
      <alignment horizontal="center"/>
    </xf>
    <xf numFmtId="6" fontId="0" fillId="4" borderId="16" xfId="0" applyNumberFormat="1" applyFill="1" applyBorder="1" applyAlignment="1">
      <alignment horizontal="center"/>
    </xf>
    <xf numFmtId="6" fontId="0" fillId="4" borderId="1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9" fontId="0" fillId="3" borderId="2" xfId="2" applyFont="1" applyFill="1" applyBorder="1" applyAlignment="1">
      <alignment horizontal="center"/>
    </xf>
    <xf numFmtId="9" fontId="0" fillId="3" borderId="5" xfId="2" applyFont="1" applyFill="1" applyBorder="1" applyAlignment="1">
      <alignment horizontal="center"/>
    </xf>
    <xf numFmtId="9" fontId="0" fillId="4" borderId="2" xfId="2" applyFont="1" applyFill="1" applyBorder="1" applyAlignment="1">
      <alignment horizontal="center"/>
    </xf>
    <xf numFmtId="9" fontId="0" fillId="4" borderId="5" xfId="2" applyFont="1" applyFill="1" applyBorder="1" applyAlignment="1">
      <alignment horizontal="center"/>
    </xf>
    <xf numFmtId="6" fontId="7" fillId="9" borderId="7" xfId="0" applyNumberFormat="1" applyFont="1" applyFill="1" applyBorder="1" applyAlignment="1">
      <alignment horizontal="center"/>
    </xf>
    <xf numFmtId="6" fontId="7" fillId="9" borderId="11" xfId="0" applyNumberFormat="1" applyFont="1" applyFill="1" applyBorder="1" applyAlignment="1">
      <alignment horizontal="center"/>
    </xf>
    <xf numFmtId="6" fontId="3" fillId="7" borderId="11" xfId="0" applyNumberFormat="1" applyFont="1" applyFill="1" applyBorder="1" applyAlignment="1">
      <alignment horizontal="center"/>
    </xf>
    <xf numFmtId="6" fontId="7" fillId="7" borderId="11" xfId="0" applyNumberFormat="1" applyFont="1" applyFill="1" applyBorder="1" applyAlignment="1">
      <alignment horizontal="center"/>
    </xf>
    <xf numFmtId="6" fontId="9" fillId="9" borderId="11" xfId="0" applyNumberFormat="1" applyFont="1" applyFill="1" applyBorder="1" applyAlignment="1">
      <alignment horizontal="center"/>
    </xf>
    <xf numFmtId="6" fontId="6" fillId="3" borderId="9" xfId="0" applyNumberFormat="1" applyFont="1" applyFill="1" applyBorder="1" applyAlignment="1">
      <alignment horizontal="center"/>
    </xf>
    <xf numFmtId="6" fontId="9" fillId="5" borderId="7" xfId="0" applyNumberFormat="1" applyFont="1" applyFill="1" applyBorder="1" applyAlignment="1">
      <alignment horizontal="center"/>
    </xf>
    <xf numFmtId="6" fontId="9" fillId="7" borderId="11" xfId="0" applyNumberFormat="1" applyFont="1" applyFill="1" applyBorder="1" applyAlignment="1">
      <alignment horizontal="center"/>
    </xf>
    <xf numFmtId="6" fontId="6" fillId="4" borderId="9" xfId="0" applyNumberFormat="1" applyFont="1" applyFill="1" applyBorder="1" applyAlignment="1">
      <alignment horizontal="center"/>
    </xf>
    <xf numFmtId="6" fontId="8" fillId="3" borderId="7" xfId="0" applyNumberFormat="1" applyFont="1" applyFill="1" applyBorder="1" applyAlignment="1">
      <alignment horizontal="center"/>
    </xf>
    <xf numFmtId="6" fontId="8" fillId="4" borderId="7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9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wrapText="1"/>
    </xf>
    <xf numFmtId="0" fontId="6" fillId="0" borderId="12" xfId="0" applyFont="1" applyBorder="1" applyAlignment="1">
      <alignment horizontal="center" wrapText="1"/>
    </xf>
    <xf numFmtId="6" fontId="8" fillId="4" borderId="6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1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9" fontId="8" fillId="3" borderId="6" xfId="2" applyFont="1" applyFill="1" applyBorder="1" applyAlignment="1">
      <alignment horizontal="center"/>
    </xf>
    <xf numFmtId="9" fontId="7" fillId="9" borderId="7" xfId="2" applyFont="1" applyFill="1" applyBorder="1" applyAlignment="1">
      <alignment horizontal="center"/>
    </xf>
    <xf numFmtId="9" fontId="8" fillId="3" borderId="9" xfId="2" applyFont="1" applyFill="1" applyBorder="1" applyAlignment="1">
      <alignment horizontal="center"/>
    </xf>
    <xf numFmtId="9" fontId="8" fillId="4" borderId="6" xfId="2" applyFont="1" applyFill="1" applyBorder="1" applyAlignment="1">
      <alignment horizontal="center"/>
    </xf>
    <xf numFmtId="9" fontId="8" fillId="4" borderId="9" xfId="2" applyFont="1" applyFill="1" applyBorder="1" applyAlignment="1">
      <alignment horizontal="center"/>
    </xf>
    <xf numFmtId="9" fontId="8" fillId="2" borderId="8" xfId="2" applyFont="1" applyFill="1" applyBorder="1" applyAlignment="1">
      <alignment horizontal="center"/>
    </xf>
    <xf numFmtId="9" fontId="7" fillId="10" borderId="7" xfId="2" applyFont="1" applyFill="1" applyBorder="1" applyAlignment="1">
      <alignment horizontal="center"/>
    </xf>
    <xf numFmtId="9" fontId="8" fillId="2" borderId="9" xfId="2" applyFont="1" applyFill="1" applyBorder="1" applyAlignment="1">
      <alignment horizontal="center"/>
    </xf>
    <xf numFmtId="9" fontId="8" fillId="2" borderId="6" xfId="2" applyFont="1" applyFill="1" applyBorder="1" applyAlignment="1">
      <alignment horizontal="center"/>
    </xf>
    <xf numFmtId="0" fontId="0" fillId="0" borderId="15" xfId="0" applyBorder="1" applyAlignment="1">
      <alignment vertical="center"/>
    </xf>
    <xf numFmtId="9" fontId="8" fillId="3" borderId="16" xfId="2" applyFont="1" applyFill="1" applyBorder="1" applyAlignment="1">
      <alignment horizontal="center"/>
    </xf>
    <xf numFmtId="9" fontId="8" fillId="3" borderId="18" xfId="2" applyFont="1" applyFill="1" applyBorder="1" applyAlignment="1">
      <alignment horizontal="center"/>
    </xf>
    <xf numFmtId="9" fontId="8" fillId="4" borderId="16" xfId="2" applyFont="1" applyFill="1" applyBorder="1" applyAlignment="1">
      <alignment horizontal="center"/>
    </xf>
    <xf numFmtId="9" fontId="8" fillId="4" borderId="18" xfId="2" applyFont="1" applyFill="1" applyBorder="1" applyAlignment="1">
      <alignment horizontal="center"/>
    </xf>
    <xf numFmtId="9" fontId="8" fillId="11" borderId="16" xfId="2" applyFont="1" applyFill="1" applyBorder="1" applyAlignment="1">
      <alignment horizontal="center"/>
    </xf>
    <xf numFmtId="9" fontId="8" fillId="11" borderId="17" xfId="2" applyFont="1" applyFill="1" applyBorder="1" applyAlignment="1">
      <alignment horizontal="center"/>
    </xf>
    <xf numFmtId="9" fontId="8" fillId="11" borderId="6" xfId="2" applyFont="1" applyFill="1" applyBorder="1" applyAlignment="1">
      <alignment horizontal="center"/>
    </xf>
    <xf numFmtId="6" fontId="8" fillId="11" borderId="6" xfId="0" applyNumberFormat="1" applyFont="1" applyFill="1" applyBorder="1" applyAlignment="1">
      <alignment horizontal="center"/>
    </xf>
    <xf numFmtId="6" fontId="8" fillId="11" borderId="8" xfId="0" applyNumberFormat="1" applyFont="1" applyFill="1" applyBorder="1" applyAlignment="1">
      <alignment horizontal="center"/>
    </xf>
    <xf numFmtId="9" fontId="8" fillId="11" borderId="8" xfId="2" applyFont="1" applyFill="1" applyBorder="1" applyAlignment="1">
      <alignment horizontal="center"/>
    </xf>
    <xf numFmtId="6" fontId="7" fillId="12" borderId="6" xfId="0" applyNumberFormat="1" applyFont="1" applyFill="1" applyBorder="1" applyAlignment="1">
      <alignment horizontal="center"/>
    </xf>
    <xf numFmtId="9" fontId="9" fillId="12" borderId="6" xfId="2" applyFont="1" applyFill="1" applyBorder="1" applyAlignment="1">
      <alignment horizontal="center"/>
    </xf>
    <xf numFmtId="9" fontId="6" fillId="11" borderId="3" xfId="2" applyFont="1" applyFill="1" applyBorder="1" applyAlignment="1">
      <alignment horizontal="center"/>
    </xf>
    <xf numFmtId="164" fontId="7" fillId="12" borderId="6" xfId="2" applyNumberFormat="1" applyFont="1" applyFill="1" applyBorder="1" applyAlignment="1">
      <alignment horizontal="center"/>
    </xf>
    <xf numFmtId="164" fontId="8" fillId="11" borderId="8" xfId="2" applyNumberFormat="1" applyFont="1" applyFill="1" applyBorder="1" applyAlignment="1">
      <alignment horizontal="center"/>
    </xf>
    <xf numFmtId="6" fontId="9" fillId="12" borderId="6" xfId="0" applyNumberFormat="1" applyFont="1" applyFill="1" applyBorder="1" applyAlignment="1">
      <alignment horizontal="center"/>
    </xf>
    <xf numFmtId="6" fontId="6" fillId="11" borderId="8" xfId="0" applyNumberFormat="1" applyFont="1" applyFill="1" applyBorder="1" applyAlignment="1">
      <alignment horizontal="center"/>
    </xf>
    <xf numFmtId="164" fontId="0" fillId="11" borderId="6" xfId="1" applyNumberFormat="1" applyFont="1" applyFill="1" applyBorder="1" applyAlignment="1">
      <alignment horizontal="center"/>
    </xf>
    <xf numFmtId="164" fontId="0" fillId="11" borderId="8" xfId="1" applyNumberFormat="1" applyFont="1" applyFill="1" applyBorder="1" applyAlignment="1">
      <alignment horizontal="center"/>
    </xf>
    <xf numFmtId="164" fontId="4" fillId="11" borderId="6" xfId="1" applyNumberFormat="1" applyFont="1" applyFill="1" applyBorder="1" applyAlignment="1">
      <alignment horizontal="center"/>
    </xf>
    <xf numFmtId="164" fontId="4" fillId="11" borderId="8" xfId="1" applyNumberFormat="1" applyFont="1" applyFill="1" applyBorder="1" applyAlignment="1">
      <alignment horizontal="center"/>
    </xf>
    <xf numFmtId="6" fontId="0" fillId="11" borderId="6" xfId="0" applyNumberFormat="1" applyFill="1" applyBorder="1" applyAlignment="1">
      <alignment horizontal="center"/>
    </xf>
    <xf numFmtId="6" fontId="0" fillId="11" borderId="8" xfId="0" applyNumberFormat="1" applyFill="1" applyBorder="1" applyAlignment="1">
      <alignment horizontal="center"/>
    </xf>
    <xf numFmtId="6" fontId="0" fillId="11" borderId="11" xfId="0" applyNumberFormat="1" applyFill="1" applyBorder="1" applyAlignment="1">
      <alignment horizontal="center"/>
    </xf>
    <xf numFmtId="6" fontId="0" fillId="11" borderId="16" xfId="0" applyNumberFormat="1" applyFill="1" applyBorder="1" applyAlignment="1">
      <alignment horizontal="center"/>
    </xf>
    <xf numFmtId="6" fontId="0" fillId="11" borderId="17" xfId="0" applyNumberFormat="1" applyFill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0" fontId="0" fillId="11" borderId="6" xfId="0" applyNumberFormat="1" applyFill="1" applyBorder="1" applyAlignment="1">
      <alignment horizontal="center"/>
    </xf>
    <xf numFmtId="10" fontId="0" fillId="11" borderId="8" xfId="0" applyNumberFormat="1" applyFill="1" applyBorder="1" applyAlignment="1">
      <alignment horizontal="center"/>
    </xf>
    <xf numFmtId="9" fontId="10" fillId="3" borderId="2" xfId="2" applyFont="1" applyFill="1" applyBorder="1" applyAlignment="1">
      <alignment horizontal="center"/>
    </xf>
    <xf numFmtId="6" fontId="11" fillId="9" borderId="7" xfId="0" applyNumberFormat="1" applyFont="1" applyFill="1" applyBorder="1" applyAlignment="1">
      <alignment horizontal="center"/>
    </xf>
    <xf numFmtId="6" fontId="8" fillId="13" borderId="9" xfId="0" applyNumberFormat="1" applyFont="1" applyFill="1" applyBorder="1" applyAlignment="1">
      <alignment horizontal="center"/>
    </xf>
    <xf numFmtId="9" fontId="8" fillId="13" borderId="9" xfId="2" applyFont="1" applyFill="1" applyBorder="1" applyAlignment="1">
      <alignment horizontal="center"/>
    </xf>
    <xf numFmtId="9" fontId="8" fillId="13" borderId="18" xfId="2" applyFont="1" applyFill="1" applyBorder="1" applyAlignment="1">
      <alignment horizontal="center"/>
    </xf>
    <xf numFmtId="9" fontId="10" fillId="13" borderId="2" xfId="2" applyFont="1" applyFill="1" applyBorder="1" applyAlignment="1">
      <alignment horizontal="center"/>
    </xf>
    <xf numFmtId="6" fontId="7" fillId="14" borderId="7" xfId="0" applyNumberFormat="1" applyFont="1" applyFill="1" applyBorder="1" applyAlignment="1">
      <alignment horizontal="center"/>
    </xf>
    <xf numFmtId="6" fontId="8" fillId="13" borderId="6" xfId="0" applyNumberFormat="1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 vertical="center" wrapText="1"/>
    </xf>
    <xf numFmtId="10" fontId="0" fillId="13" borderId="9" xfId="2" applyNumberFormat="1" applyFont="1" applyFill="1" applyBorder="1" applyAlignment="1">
      <alignment horizontal="center"/>
    </xf>
    <xf numFmtId="164" fontId="0" fillId="13" borderId="9" xfId="1" applyNumberFormat="1" applyFont="1" applyFill="1" applyBorder="1" applyAlignment="1">
      <alignment horizontal="center"/>
    </xf>
    <xf numFmtId="164" fontId="4" fillId="13" borderId="9" xfId="1" applyNumberFormat="1" applyFont="1" applyFill="1" applyBorder="1" applyAlignment="1">
      <alignment horizontal="center"/>
    </xf>
    <xf numFmtId="6" fontId="8" fillId="13" borderId="18" xfId="0" applyNumberFormat="1" applyFont="1" applyFill="1" applyBorder="1" applyAlignment="1">
      <alignment horizontal="center"/>
    </xf>
    <xf numFmtId="6" fontId="11" fillId="14" borderId="7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D121-77CB-4B42-8B5A-61AC49185978}">
  <dimension ref="A1:O52"/>
  <sheetViews>
    <sheetView tabSelected="1" zoomScale="110" zoomScaleNormal="110" workbookViewId="0">
      <pane xSplit="1" topLeftCell="J1" activePane="topRight" state="frozen"/>
      <selection pane="topRight" activeCell="E7" sqref="E7"/>
    </sheetView>
  </sheetViews>
  <sheetFormatPr defaultRowHeight="14"/>
  <cols>
    <col min="1" max="1" width="63.33203125" style="1" customWidth="1"/>
    <col min="2" max="2" width="28.6640625" style="1" customWidth="1"/>
    <col min="3" max="3" width="11.1640625" style="2" customWidth="1"/>
    <col min="4" max="5" width="16.25" style="2" customWidth="1"/>
    <col min="6" max="6" width="16.25" style="65" customWidth="1"/>
    <col min="7" max="7" width="16.75" style="65" customWidth="1"/>
    <col min="8" max="10" width="16.25" customWidth="1"/>
    <col min="11" max="11" width="18.5" customWidth="1"/>
    <col min="12" max="14" width="16.25" customWidth="1"/>
    <col min="15" max="15" width="18.83203125" customWidth="1"/>
  </cols>
  <sheetData>
    <row r="1" spans="1:15" ht="60.65" customHeight="1">
      <c r="C1" s="3" t="s">
        <v>0</v>
      </c>
      <c r="D1" s="142" t="s">
        <v>1</v>
      </c>
      <c r="E1" s="143" t="s">
        <v>59</v>
      </c>
      <c r="F1" s="5" t="s">
        <v>2</v>
      </c>
      <c r="G1" s="154" t="s">
        <v>60</v>
      </c>
      <c r="H1" s="4" t="s">
        <v>58</v>
      </c>
      <c r="I1" s="6" t="s">
        <v>61</v>
      </c>
      <c r="J1" s="5" t="s">
        <v>3</v>
      </c>
      <c r="K1" s="6" t="s">
        <v>62</v>
      </c>
      <c r="L1" s="5" t="s">
        <v>4</v>
      </c>
      <c r="M1" s="6" t="s">
        <v>63</v>
      </c>
      <c r="N1" s="7" t="s">
        <v>5</v>
      </c>
      <c r="O1" s="8" t="s">
        <v>64</v>
      </c>
    </row>
    <row r="2" spans="1:15" ht="14.5">
      <c r="A2" s="9" t="s">
        <v>6</v>
      </c>
      <c r="B2" s="10"/>
      <c r="C2" s="11"/>
      <c r="D2" s="144">
        <v>0.8175</v>
      </c>
      <c r="E2" s="145">
        <v>0.81889999999999996</v>
      </c>
      <c r="F2" s="12">
        <v>0.94899999999999995</v>
      </c>
      <c r="G2" s="155">
        <v>0.94920000000000004</v>
      </c>
      <c r="H2" s="14">
        <v>0.87839999999999996</v>
      </c>
      <c r="I2" s="13">
        <v>0.87919999999999998</v>
      </c>
      <c r="J2" s="12">
        <v>0.73799999999999999</v>
      </c>
      <c r="K2" s="15">
        <v>0.73870000000000002</v>
      </c>
      <c r="L2" s="12">
        <v>0.71319999999999995</v>
      </c>
      <c r="M2" s="15">
        <v>0.71750000000000003</v>
      </c>
      <c r="N2" s="16">
        <v>0.64729999999999999</v>
      </c>
      <c r="O2" s="17">
        <v>0.64710000000000001</v>
      </c>
    </row>
    <row r="3" spans="1:15" ht="14.5">
      <c r="A3" s="9" t="s">
        <v>7</v>
      </c>
      <c r="B3" s="10"/>
      <c r="C3" s="11"/>
      <c r="D3" s="133">
        <v>1000</v>
      </c>
      <c r="E3" s="134">
        <v>1000</v>
      </c>
      <c r="F3" s="18">
        <v>0</v>
      </c>
      <c r="G3" s="156">
        <v>0</v>
      </c>
      <c r="H3" s="20">
        <v>1000</v>
      </c>
      <c r="I3" s="19">
        <v>1000</v>
      </c>
      <c r="J3" s="18">
        <v>4500</v>
      </c>
      <c r="K3" s="19">
        <v>4500</v>
      </c>
      <c r="L3" s="18">
        <v>4500</v>
      </c>
      <c r="M3" s="19">
        <v>4500</v>
      </c>
      <c r="N3" s="21">
        <v>9200</v>
      </c>
      <c r="O3" s="23">
        <v>10150</v>
      </c>
    </row>
    <row r="4" spans="1:15" ht="14.5">
      <c r="A4" s="9" t="s">
        <v>8</v>
      </c>
      <c r="B4" s="10"/>
      <c r="C4" s="11"/>
      <c r="D4" s="133">
        <v>150</v>
      </c>
      <c r="E4" s="134">
        <v>150</v>
      </c>
      <c r="F4" s="18">
        <v>0</v>
      </c>
      <c r="G4" s="156">
        <v>0</v>
      </c>
      <c r="H4" s="20">
        <v>150</v>
      </c>
      <c r="I4" s="19">
        <v>150</v>
      </c>
      <c r="J4" s="18">
        <v>750</v>
      </c>
      <c r="K4" s="19">
        <v>750</v>
      </c>
      <c r="L4" s="18">
        <v>750</v>
      </c>
      <c r="M4" s="19">
        <v>750</v>
      </c>
      <c r="N4" s="21" t="s">
        <v>9</v>
      </c>
      <c r="O4" s="22" t="s">
        <v>9</v>
      </c>
    </row>
    <row r="5" spans="1:15" ht="14.5">
      <c r="A5" s="24" t="s">
        <v>10</v>
      </c>
      <c r="B5" s="25"/>
      <c r="C5" s="11"/>
      <c r="D5" s="133">
        <v>6750</v>
      </c>
      <c r="E5" s="26">
        <v>8500</v>
      </c>
      <c r="F5" s="18">
        <v>1850</v>
      </c>
      <c r="G5" s="23">
        <v>1950</v>
      </c>
      <c r="H5" s="20">
        <v>2550</v>
      </c>
      <c r="I5" s="23">
        <v>2850</v>
      </c>
      <c r="J5" s="18">
        <v>5850</v>
      </c>
      <c r="K5" s="23">
        <v>6800</v>
      </c>
      <c r="L5" s="18">
        <v>7600</v>
      </c>
      <c r="M5" s="23">
        <v>8500</v>
      </c>
      <c r="N5" s="21">
        <v>9200</v>
      </c>
      <c r="O5" s="23">
        <v>10150</v>
      </c>
    </row>
    <row r="6" spans="1:15" ht="14.5">
      <c r="A6" s="27" t="s">
        <v>11</v>
      </c>
      <c r="B6" s="28"/>
      <c r="C6" s="29"/>
      <c r="D6" s="133">
        <v>600</v>
      </c>
      <c r="E6" s="134">
        <v>600</v>
      </c>
      <c r="F6" s="18">
        <v>250</v>
      </c>
      <c r="G6" s="156">
        <v>250</v>
      </c>
      <c r="H6" s="20">
        <v>500</v>
      </c>
      <c r="I6" s="19">
        <v>500</v>
      </c>
      <c r="J6" s="18">
        <v>1500</v>
      </c>
      <c r="K6" s="23">
        <v>1300</v>
      </c>
      <c r="L6" s="18">
        <v>1500</v>
      </c>
      <c r="M6" s="23">
        <v>1300</v>
      </c>
      <c r="N6" s="21" t="s">
        <v>9</v>
      </c>
      <c r="O6" s="22" t="s">
        <v>9</v>
      </c>
    </row>
    <row r="7" spans="1:15" ht="14.5">
      <c r="A7" s="30" t="s">
        <v>12</v>
      </c>
      <c r="B7" s="31"/>
      <c r="C7" s="29"/>
      <c r="D7" s="133">
        <v>7350</v>
      </c>
      <c r="E7" s="26">
        <f>E5+E6</f>
        <v>9100</v>
      </c>
      <c r="F7" s="18">
        <v>2100</v>
      </c>
      <c r="G7" s="23">
        <f>G5+G6</f>
        <v>2200</v>
      </c>
      <c r="H7" s="20">
        <v>3050</v>
      </c>
      <c r="I7" s="23">
        <v>3350</v>
      </c>
      <c r="J7" s="18">
        <v>7350</v>
      </c>
      <c r="K7" s="23">
        <f>K5+K6</f>
        <v>8100</v>
      </c>
      <c r="L7" s="19">
        <f t="shared" ref="L7:M7" si="0">L5+L6</f>
        <v>9100</v>
      </c>
      <c r="M7" s="23">
        <f t="shared" si="0"/>
        <v>9800</v>
      </c>
      <c r="N7" s="21">
        <v>9200</v>
      </c>
      <c r="O7" s="22">
        <v>10150</v>
      </c>
    </row>
    <row r="8" spans="1:15" s="41" customFormat="1" ht="14.5" hidden="1">
      <c r="A8" s="32" t="s">
        <v>13</v>
      </c>
      <c r="B8" s="33"/>
      <c r="C8" s="34"/>
      <c r="D8" s="135"/>
      <c r="E8" s="136"/>
      <c r="F8" s="35"/>
      <c r="G8" s="157"/>
      <c r="H8" s="37"/>
      <c r="I8" s="36"/>
      <c r="J8" s="35"/>
      <c r="K8" s="36"/>
      <c r="L8" s="38"/>
      <c r="M8" s="36"/>
      <c r="N8" s="39"/>
      <c r="O8" s="40">
        <v>10150</v>
      </c>
    </row>
    <row r="9" spans="1:15" ht="14.5">
      <c r="A9" s="42" t="s">
        <v>14</v>
      </c>
      <c r="B9" s="42"/>
      <c r="C9" s="43" t="s">
        <v>15</v>
      </c>
      <c r="D9" s="137">
        <v>350</v>
      </c>
      <c r="E9" s="138">
        <v>350</v>
      </c>
      <c r="F9" s="45">
        <v>75</v>
      </c>
      <c r="G9" s="148">
        <v>75</v>
      </c>
      <c r="H9" s="20">
        <v>150</v>
      </c>
      <c r="I9" s="19">
        <v>150</v>
      </c>
      <c r="J9" s="47">
        <v>500</v>
      </c>
      <c r="K9" s="48">
        <v>500</v>
      </c>
      <c r="L9" s="47">
        <v>500</v>
      </c>
      <c r="M9" s="48">
        <v>500</v>
      </c>
      <c r="N9" s="49" t="s">
        <v>9</v>
      </c>
      <c r="O9" s="50" t="s">
        <v>9</v>
      </c>
    </row>
    <row r="10" spans="1:15" ht="14.5">
      <c r="A10" s="9" t="s">
        <v>16</v>
      </c>
      <c r="B10" s="9"/>
      <c r="C10" s="43" t="s">
        <v>15</v>
      </c>
      <c r="D10" s="137">
        <v>450</v>
      </c>
      <c r="E10" s="138">
        <v>450</v>
      </c>
      <c r="F10" s="45">
        <v>150</v>
      </c>
      <c r="G10" s="148">
        <v>150</v>
      </c>
      <c r="H10" s="51">
        <v>350</v>
      </c>
      <c r="I10" s="48">
        <v>350</v>
      </c>
      <c r="J10" s="47">
        <v>550</v>
      </c>
      <c r="K10" s="48">
        <v>550</v>
      </c>
      <c r="L10" s="47">
        <v>550</v>
      </c>
      <c r="M10" s="48">
        <v>550</v>
      </c>
      <c r="N10" s="49" t="s">
        <v>9</v>
      </c>
      <c r="O10" s="50" t="s">
        <v>9</v>
      </c>
    </row>
    <row r="11" spans="1:15" ht="14.5">
      <c r="A11" s="9" t="s">
        <v>17</v>
      </c>
      <c r="B11" s="9"/>
      <c r="C11" s="43" t="s">
        <v>15</v>
      </c>
      <c r="D11" s="123">
        <v>10</v>
      </c>
      <c r="E11" s="124">
        <v>10</v>
      </c>
      <c r="F11" s="45">
        <v>5</v>
      </c>
      <c r="G11" s="148">
        <v>5</v>
      </c>
      <c r="H11" s="53">
        <v>10</v>
      </c>
      <c r="I11" s="46">
        <v>10</v>
      </c>
      <c r="J11" s="45">
        <v>35</v>
      </c>
      <c r="K11" s="46">
        <v>35</v>
      </c>
      <c r="L11" s="45">
        <v>35</v>
      </c>
      <c r="M11" s="46">
        <v>35</v>
      </c>
      <c r="N11" s="54">
        <v>35</v>
      </c>
      <c r="O11" s="55">
        <v>35</v>
      </c>
    </row>
    <row r="12" spans="1:15" ht="14.5">
      <c r="A12" s="9" t="s">
        <v>18</v>
      </c>
      <c r="B12" s="9"/>
      <c r="C12" s="43" t="s">
        <v>15</v>
      </c>
      <c r="D12" s="123">
        <v>35</v>
      </c>
      <c r="E12" s="124">
        <v>35</v>
      </c>
      <c r="F12" s="45">
        <v>20</v>
      </c>
      <c r="G12" s="148">
        <v>20</v>
      </c>
      <c r="H12" s="53">
        <v>35</v>
      </c>
      <c r="I12" s="46">
        <v>35</v>
      </c>
      <c r="J12" s="45">
        <v>100</v>
      </c>
      <c r="K12" s="52">
        <v>110</v>
      </c>
      <c r="L12" s="45">
        <v>100</v>
      </c>
      <c r="M12" s="52">
        <v>110</v>
      </c>
      <c r="N12" s="54">
        <v>100</v>
      </c>
      <c r="O12" s="52">
        <v>110</v>
      </c>
    </row>
    <row r="13" spans="1:15" ht="14.5">
      <c r="A13" s="56" t="s">
        <v>19</v>
      </c>
      <c r="B13" s="9"/>
      <c r="C13" s="43" t="s">
        <v>15</v>
      </c>
      <c r="D13" s="123">
        <v>10</v>
      </c>
      <c r="E13" s="124">
        <v>10</v>
      </c>
      <c r="F13" s="45">
        <v>5</v>
      </c>
      <c r="G13" s="148">
        <v>5</v>
      </c>
      <c r="H13" s="53">
        <v>10</v>
      </c>
      <c r="I13" s="46">
        <v>10</v>
      </c>
      <c r="J13" s="45">
        <v>35</v>
      </c>
      <c r="K13" s="46">
        <v>35</v>
      </c>
      <c r="L13" s="45">
        <v>35</v>
      </c>
      <c r="M13" s="46">
        <v>35</v>
      </c>
      <c r="N13" s="54">
        <v>35</v>
      </c>
      <c r="O13" s="55">
        <v>35</v>
      </c>
    </row>
    <row r="14" spans="1:15" ht="14.5">
      <c r="A14" s="9" t="s">
        <v>20</v>
      </c>
      <c r="B14" s="9"/>
      <c r="C14" s="43" t="s">
        <v>15</v>
      </c>
      <c r="D14" s="123">
        <v>10</v>
      </c>
      <c r="E14" s="124">
        <v>10</v>
      </c>
      <c r="F14" s="45">
        <v>5</v>
      </c>
      <c r="G14" s="148">
        <v>5</v>
      </c>
      <c r="H14" s="53">
        <v>10</v>
      </c>
      <c r="I14" s="46">
        <v>10</v>
      </c>
      <c r="J14" s="45">
        <v>35</v>
      </c>
      <c r="K14" s="46">
        <v>35</v>
      </c>
      <c r="L14" s="45">
        <v>35</v>
      </c>
      <c r="M14" s="46">
        <v>35</v>
      </c>
      <c r="N14" s="54">
        <v>0</v>
      </c>
      <c r="O14" s="55">
        <v>0</v>
      </c>
    </row>
    <row r="15" spans="1:15" ht="14.5">
      <c r="A15" s="9" t="s">
        <v>21</v>
      </c>
      <c r="B15" s="9"/>
      <c r="C15" s="43" t="s">
        <v>15</v>
      </c>
      <c r="D15" s="137">
        <v>400</v>
      </c>
      <c r="E15" s="139">
        <v>400</v>
      </c>
      <c r="F15" s="45">
        <v>125</v>
      </c>
      <c r="G15" s="148">
        <v>125</v>
      </c>
      <c r="H15" s="51">
        <v>350</v>
      </c>
      <c r="I15" s="57">
        <v>350</v>
      </c>
      <c r="J15" s="47">
        <v>600</v>
      </c>
      <c r="K15" s="48">
        <v>600</v>
      </c>
      <c r="L15" s="47">
        <v>600</v>
      </c>
      <c r="M15" s="48">
        <v>600</v>
      </c>
      <c r="N15" s="49" t="s">
        <v>9</v>
      </c>
      <c r="O15" s="50" t="s">
        <v>9</v>
      </c>
    </row>
    <row r="16" spans="1:15" ht="14.5">
      <c r="A16" s="9" t="s">
        <v>22</v>
      </c>
      <c r="B16" s="9"/>
      <c r="C16" s="43" t="s">
        <v>15</v>
      </c>
      <c r="D16" s="123">
        <v>10</v>
      </c>
      <c r="E16" s="124">
        <v>10</v>
      </c>
      <c r="F16" s="45">
        <v>5</v>
      </c>
      <c r="G16" s="148">
        <v>5</v>
      </c>
      <c r="H16" s="53">
        <v>10</v>
      </c>
      <c r="I16" s="46">
        <v>10</v>
      </c>
      <c r="J16" s="45">
        <v>35</v>
      </c>
      <c r="K16" s="46">
        <v>35</v>
      </c>
      <c r="L16" s="45">
        <v>35</v>
      </c>
      <c r="M16" s="46">
        <v>35</v>
      </c>
      <c r="N16" s="54">
        <v>35</v>
      </c>
      <c r="O16" s="55">
        <v>35</v>
      </c>
    </row>
    <row r="17" spans="1:15" ht="14.5">
      <c r="A17" s="9" t="s">
        <v>23</v>
      </c>
      <c r="B17" s="9"/>
      <c r="C17" s="43" t="s">
        <v>15</v>
      </c>
      <c r="D17" s="123">
        <v>10</v>
      </c>
      <c r="E17" s="124">
        <v>10</v>
      </c>
      <c r="F17" s="45">
        <v>5</v>
      </c>
      <c r="G17" s="148">
        <v>5</v>
      </c>
      <c r="H17" s="53">
        <v>10</v>
      </c>
      <c r="I17" s="46">
        <v>10</v>
      </c>
      <c r="J17" s="45">
        <v>35</v>
      </c>
      <c r="K17" s="46">
        <v>35</v>
      </c>
      <c r="L17" s="45">
        <v>35</v>
      </c>
      <c r="M17" s="46">
        <v>35</v>
      </c>
      <c r="N17" s="54">
        <v>35</v>
      </c>
      <c r="O17" s="55">
        <v>35</v>
      </c>
    </row>
    <row r="18" spans="1:15" ht="14.5">
      <c r="A18" s="9" t="s">
        <v>24</v>
      </c>
      <c r="B18" s="9"/>
      <c r="C18" s="43" t="s">
        <v>15</v>
      </c>
      <c r="D18" s="123">
        <v>0</v>
      </c>
      <c r="E18" s="124">
        <v>0</v>
      </c>
      <c r="F18" s="45">
        <v>0</v>
      </c>
      <c r="G18" s="148">
        <v>0</v>
      </c>
      <c r="H18" s="53">
        <v>0</v>
      </c>
      <c r="I18" s="46">
        <v>0</v>
      </c>
      <c r="J18" s="45">
        <v>0</v>
      </c>
      <c r="K18" s="46">
        <v>0</v>
      </c>
      <c r="L18" s="45">
        <v>0</v>
      </c>
      <c r="M18" s="46">
        <v>0</v>
      </c>
      <c r="N18" s="54">
        <v>0</v>
      </c>
      <c r="O18" s="55">
        <v>0</v>
      </c>
    </row>
    <row r="19" spans="1:15" ht="14.5">
      <c r="A19" s="9" t="s">
        <v>25</v>
      </c>
      <c r="B19" s="9"/>
      <c r="C19" s="43" t="s">
        <v>15</v>
      </c>
      <c r="D19" s="123">
        <v>25</v>
      </c>
      <c r="E19" s="124">
        <v>25</v>
      </c>
      <c r="F19" s="45">
        <v>5</v>
      </c>
      <c r="G19" s="52">
        <v>10</v>
      </c>
      <c r="H19" s="53">
        <v>25</v>
      </c>
      <c r="I19" s="46">
        <v>25</v>
      </c>
      <c r="J19" s="45">
        <v>80</v>
      </c>
      <c r="K19" s="46">
        <v>45</v>
      </c>
      <c r="L19" s="45">
        <v>80</v>
      </c>
      <c r="M19" s="46">
        <v>45</v>
      </c>
      <c r="N19" s="54">
        <v>80</v>
      </c>
      <c r="O19" s="52">
        <v>55</v>
      </c>
    </row>
    <row r="20" spans="1:15" ht="14.5">
      <c r="A20" s="9" t="s">
        <v>26</v>
      </c>
      <c r="B20" s="9"/>
      <c r="C20" s="43" t="s">
        <v>15</v>
      </c>
      <c r="D20" s="123">
        <v>50</v>
      </c>
      <c r="E20" s="124">
        <v>50</v>
      </c>
      <c r="F20" s="45">
        <v>20</v>
      </c>
      <c r="G20" s="148">
        <v>20</v>
      </c>
      <c r="H20" s="53">
        <v>50</v>
      </c>
      <c r="I20" s="46">
        <v>50</v>
      </c>
      <c r="J20" s="45">
        <v>150</v>
      </c>
      <c r="K20" s="46">
        <v>150</v>
      </c>
      <c r="L20" s="45">
        <v>150</v>
      </c>
      <c r="M20" s="46">
        <v>150</v>
      </c>
      <c r="N20" s="54">
        <v>150</v>
      </c>
      <c r="O20" s="55">
        <v>150</v>
      </c>
    </row>
    <row r="21" spans="1:15" ht="14.5">
      <c r="A21" s="9" t="s">
        <v>27</v>
      </c>
      <c r="B21" s="9"/>
      <c r="C21" s="43" t="s">
        <v>15</v>
      </c>
      <c r="D21" s="137">
        <v>75</v>
      </c>
      <c r="E21" s="138">
        <v>75</v>
      </c>
      <c r="F21" s="45">
        <v>30</v>
      </c>
      <c r="G21" s="148">
        <v>30</v>
      </c>
      <c r="H21" s="51">
        <v>75</v>
      </c>
      <c r="I21" s="48">
        <v>75</v>
      </c>
      <c r="J21" s="47">
        <v>150</v>
      </c>
      <c r="K21" s="48">
        <v>150</v>
      </c>
      <c r="L21" s="47">
        <v>150</v>
      </c>
      <c r="M21" s="48">
        <v>150</v>
      </c>
      <c r="N21" s="49" t="s">
        <v>9</v>
      </c>
      <c r="O21" s="50" t="s">
        <v>9</v>
      </c>
    </row>
    <row r="22" spans="1:15" ht="14.5">
      <c r="A22" s="9" t="s">
        <v>28</v>
      </c>
      <c r="B22" s="9"/>
      <c r="C22" s="43" t="s">
        <v>15</v>
      </c>
      <c r="D22" s="123">
        <v>250</v>
      </c>
      <c r="E22" s="124">
        <v>250</v>
      </c>
      <c r="F22" s="45">
        <v>50</v>
      </c>
      <c r="G22" s="148">
        <v>50</v>
      </c>
      <c r="H22" s="53">
        <v>75</v>
      </c>
      <c r="I22" s="46">
        <v>75</v>
      </c>
      <c r="J22" s="47">
        <v>150</v>
      </c>
      <c r="K22" s="48">
        <v>150</v>
      </c>
      <c r="L22" s="47">
        <v>150</v>
      </c>
      <c r="M22" s="58">
        <v>150</v>
      </c>
      <c r="N22" s="49" t="s">
        <v>9</v>
      </c>
      <c r="O22" s="50" t="s">
        <v>9</v>
      </c>
    </row>
    <row r="23" spans="1:15" ht="14.5">
      <c r="A23" s="9" t="s">
        <v>29</v>
      </c>
      <c r="B23" s="9"/>
      <c r="C23" s="43" t="s">
        <v>15</v>
      </c>
      <c r="D23" s="123">
        <v>125</v>
      </c>
      <c r="E23" s="124">
        <v>125</v>
      </c>
      <c r="F23" s="45">
        <v>60</v>
      </c>
      <c r="G23" s="148">
        <v>60</v>
      </c>
      <c r="H23" s="53">
        <v>125</v>
      </c>
      <c r="I23" s="46">
        <v>125</v>
      </c>
      <c r="J23" s="47">
        <v>150</v>
      </c>
      <c r="K23" s="48">
        <v>150</v>
      </c>
      <c r="L23" s="47">
        <v>150</v>
      </c>
      <c r="M23" s="48">
        <v>150</v>
      </c>
      <c r="N23" s="49" t="s">
        <v>9</v>
      </c>
      <c r="O23" s="50" t="s">
        <v>9</v>
      </c>
    </row>
    <row r="24" spans="1:15" ht="14.5">
      <c r="A24" s="9" t="s">
        <v>30</v>
      </c>
      <c r="B24" s="9"/>
      <c r="C24" s="43" t="s">
        <v>15</v>
      </c>
      <c r="D24" s="123">
        <v>10</v>
      </c>
      <c r="E24" s="124">
        <v>10</v>
      </c>
      <c r="F24" s="45">
        <v>0</v>
      </c>
      <c r="G24" s="148">
        <v>0</v>
      </c>
      <c r="H24" s="53">
        <v>6</v>
      </c>
      <c r="I24" s="46">
        <v>6</v>
      </c>
      <c r="J24" s="45">
        <v>25</v>
      </c>
      <c r="K24" s="59">
        <v>25</v>
      </c>
      <c r="L24" s="45">
        <v>25</v>
      </c>
      <c r="M24" s="59">
        <v>25</v>
      </c>
      <c r="N24" s="54">
        <v>25</v>
      </c>
      <c r="O24" s="55">
        <v>25</v>
      </c>
    </row>
    <row r="25" spans="1:15" ht="14.5">
      <c r="A25" s="9" t="s">
        <v>31</v>
      </c>
      <c r="B25" s="9"/>
      <c r="C25" s="43" t="s">
        <v>15</v>
      </c>
      <c r="D25" s="123">
        <v>30</v>
      </c>
      <c r="E25" s="124">
        <v>30</v>
      </c>
      <c r="F25" s="45">
        <v>5</v>
      </c>
      <c r="G25" s="148">
        <v>5</v>
      </c>
      <c r="H25" s="51">
        <v>25</v>
      </c>
      <c r="I25" s="48">
        <v>25</v>
      </c>
      <c r="J25" s="47">
        <v>75</v>
      </c>
      <c r="K25" s="48">
        <v>75</v>
      </c>
      <c r="L25" s="47">
        <v>75</v>
      </c>
      <c r="M25" s="48">
        <v>75</v>
      </c>
      <c r="N25" s="49" t="s">
        <v>9</v>
      </c>
      <c r="O25" s="50" t="s">
        <v>9</v>
      </c>
    </row>
    <row r="26" spans="1:15" ht="14.5">
      <c r="A26" s="9" t="s">
        <v>32</v>
      </c>
      <c r="B26" s="9"/>
      <c r="C26" s="43" t="s">
        <v>15</v>
      </c>
      <c r="D26" s="137">
        <v>60</v>
      </c>
      <c r="E26" s="138">
        <v>60</v>
      </c>
      <c r="F26" s="45">
        <v>15</v>
      </c>
      <c r="G26" s="148">
        <v>15</v>
      </c>
      <c r="H26" s="51">
        <v>50</v>
      </c>
      <c r="I26" s="48">
        <v>50</v>
      </c>
      <c r="J26" s="47">
        <v>80</v>
      </c>
      <c r="K26" s="48">
        <v>80</v>
      </c>
      <c r="L26" s="47">
        <v>80</v>
      </c>
      <c r="M26" s="48">
        <v>80</v>
      </c>
      <c r="N26" s="49" t="s">
        <v>9</v>
      </c>
      <c r="O26" s="50" t="s">
        <v>9</v>
      </c>
    </row>
    <row r="27" spans="1:15" ht="15" thickBot="1">
      <c r="A27" s="9" t="s">
        <v>33</v>
      </c>
      <c r="B27" s="9"/>
      <c r="C27" s="43" t="s">
        <v>15</v>
      </c>
      <c r="D27" s="140">
        <v>75</v>
      </c>
      <c r="E27" s="141">
        <v>75</v>
      </c>
      <c r="F27" s="60">
        <v>25</v>
      </c>
      <c r="G27" s="158">
        <v>25</v>
      </c>
      <c r="H27" s="61">
        <v>60</v>
      </c>
      <c r="I27" s="62">
        <v>60</v>
      </c>
      <c r="J27" s="61">
        <v>100</v>
      </c>
      <c r="K27" s="62">
        <v>100</v>
      </c>
      <c r="L27" s="61">
        <v>100</v>
      </c>
      <c r="M27" s="62">
        <v>100</v>
      </c>
      <c r="N27" s="63" t="s">
        <v>9</v>
      </c>
      <c r="O27" s="64" t="s">
        <v>9</v>
      </c>
    </row>
    <row r="28" spans="1:15">
      <c r="A28"/>
      <c r="B28"/>
      <c r="C28" s="65"/>
      <c r="D28" s="66"/>
      <c r="E28" s="66"/>
      <c r="F28"/>
      <c r="G28"/>
      <c r="L28" s="65"/>
      <c r="M28" s="65"/>
    </row>
    <row r="29" spans="1:15" ht="14.5" thickBot="1">
      <c r="A29" s="67" t="s">
        <v>34</v>
      </c>
      <c r="B29"/>
      <c r="C29" s="65"/>
      <c r="D29" s="68"/>
      <c r="E29" s="68"/>
      <c r="F29"/>
      <c r="G29"/>
      <c r="L29" s="65"/>
      <c r="M29" s="65"/>
    </row>
    <row r="30" spans="1:15" ht="14.5">
      <c r="A30" s="9" t="s">
        <v>35</v>
      </c>
      <c r="B30" s="9"/>
      <c r="C30" s="43" t="s">
        <v>15</v>
      </c>
      <c r="D30" s="127">
        <v>0.2</v>
      </c>
      <c r="E30" s="128">
        <v>0.2</v>
      </c>
      <c r="F30" s="146">
        <v>0.1</v>
      </c>
      <c r="G30" s="151">
        <v>0.1</v>
      </c>
      <c r="H30" s="69">
        <v>0.2</v>
      </c>
      <c r="I30" s="70">
        <v>0.2</v>
      </c>
      <c r="J30" s="69">
        <v>0.3</v>
      </c>
      <c r="K30" s="70">
        <v>0.3</v>
      </c>
      <c r="L30" s="69">
        <v>0.3</v>
      </c>
      <c r="M30" s="70">
        <v>0.3</v>
      </c>
      <c r="N30" s="71" t="s">
        <v>9</v>
      </c>
      <c r="O30" s="72" t="s">
        <v>9</v>
      </c>
    </row>
    <row r="31" spans="1:15" ht="14.5">
      <c r="A31" s="9" t="s">
        <v>36</v>
      </c>
      <c r="B31" s="9"/>
      <c r="C31" s="43" t="s">
        <v>15</v>
      </c>
      <c r="D31" s="129">
        <v>300</v>
      </c>
      <c r="E31" s="130">
        <v>300</v>
      </c>
      <c r="F31" s="73">
        <v>50</v>
      </c>
      <c r="G31" s="148">
        <v>50</v>
      </c>
      <c r="H31" s="74">
        <v>100</v>
      </c>
      <c r="I31" s="46">
        <v>100</v>
      </c>
      <c r="J31" s="45">
        <v>350</v>
      </c>
      <c r="K31" s="46">
        <v>350</v>
      </c>
      <c r="L31" s="45">
        <v>350</v>
      </c>
      <c r="M31" s="46">
        <v>350</v>
      </c>
      <c r="N31" s="75" t="s">
        <v>9</v>
      </c>
      <c r="O31" s="50" t="s">
        <v>9</v>
      </c>
    </row>
    <row r="32" spans="1:15" ht="14.5">
      <c r="A32" s="9" t="s">
        <v>37</v>
      </c>
      <c r="B32" s="9"/>
      <c r="C32" s="43" t="s">
        <v>15</v>
      </c>
      <c r="D32" s="126">
        <v>10</v>
      </c>
      <c r="E32" s="124">
        <v>10</v>
      </c>
      <c r="F32" s="73">
        <v>2</v>
      </c>
      <c r="G32" s="152">
        <v>5</v>
      </c>
      <c r="H32" s="74">
        <v>10</v>
      </c>
      <c r="I32" s="46">
        <v>10</v>
      </c>
      <c r="J32" s="45">
        <v>35</v>
      </c>
      <c r="K32" s="46">
        <v>35</v>
      </c>
      <c r="L32" s="45">
        <v>35</v>
      </c>
      <c r="M32" s="46">
        <v>35</v>
      </c>
      <c r="N32" s="76">
        <v>35</v>
      </c>
      <c r="O32" s="55">
        <v>35</v>
      </c>
    </row>
    <row r="33" spans="1:15" ht="14.5">
      <c r="A33" s="9" t="s">
        <v>38</v>
      </c>
      <c r="B33" s="9"/>
      <c r="C33" s="43" t="s">
        <v>15</v>
      </c>
      <c r="D33" s="131">
        <v>30</v>
      </c>
      <c r="E33" s="132">
        <v>30</v>
      </c>
      <c r="F33" s="147">
        <v>10</v>
      </c>
      <c r="G33" s="159">
        <v>10</v>
      </c>
      <c r="H33" s="77">
        <v>25</v>
      </c>
      <c r="I33" s="78">
        <v>25</v>
      </c>
      <c r="J33" s="79">
        <v>45</v>
      </c>
      <c r="K33" s="78">
        <v>45</v>
      </c>
      <c r="L33" s="79">
        <v>45</v>
      </c>
      <c r="M33" s="78">
        <v>45</v>
      </c>
      <c r="N33" s="80">
        <v>50</v>
      </c>
      <c r="O33" s="81" t="s">
        <v>9</v>
      </c>
    </row>
    <row r="34" spans="1:15" ht="14.5">
      <c r="A34" s="9" t="s">
        <v>39</v>
      </c>
      <c r="B34" s="9"/>
      <c r="C34" s="43" t="s">
        <v>15</v>
      </c>
      <c r="D34" s="131">
        <v>0</v>
      </c>
      <c r="E34" s="132">
        <v>0</v>
      </c>
      <c r="F34" s="147">
        <v>0</v>
      </c>
      <c r="G34" s="159">
        <v>0</v>
      </c>
      <c r="H34" s="77">
        <v>0</v>
      </c>
      <c r="I34" s="78">
        <v>0</v>
      </c>
      <c r="J34" s="79">
        <v>0</v>
      </c>
      <c r="K34" s="78">
        <v>0</v>
      </c>
      <c r="L34" s="79">
        <v>0</v>
      </c>
      <c r="M34" s="78">
        <v>0</v>
      </c>
      <c r="N34" s="80">
        <v>0</v>
      </c>
      <c r="O34" s="81">
        <v>0</v>
      </c>
    </row>
    <row r="35" spans="1:15" ht="14.5">
      <c r="A35" s="9" t="s">
        <v>40</v>
      </c>
      <c r="B35" s="9"/>
      <c r="C35" s="43" t="s">
        <v>15</v>
      </c>
      <c r="D35" s="126">
        <v>30</v>
      </c>
      <c r="E35" s="126">
        <v>30</v>
      </c>
      <c r="F35" s="73">
        <v>10</v>
      </c>
      <c r="G35" s="152">
        <v>10</v>
      </c>
      <c r="H35" s="74">
        <v>25.454545454545453</v>
      </c>
      <c r="I35" s="46">
        <v>25</v>
      </c>
      <c r="J35" s="45">
        <v>40</v>
      </c>
      <c r="K35" s="46">
        <v>40</v>
      </c>
      <c r="L35" s="45">
        <v>40</v>
      </c>
      <c r="M35" s="46">
        <v>40</v>
      </c>
      <c r="N35" s="75" t="s">
        <v>9</v>
      </c>
      <c r="O35" s="50" t="s">
        <v>9</v>
      </c>
    </row>
    <row r="36" spans="1:15" ht="14.5">
      <c r="A36" s="9" t="s">
        <v>41</v>
      </c>
      <c r="B36" s="9"/>
      <c r="C36" s="43" t="s">
        <v>15</v>
      </c>
      <c r="D36" s="126">
        <v>10</v>
      </c>
      <c r="E36" s="124">
        <v>10</v>
      </c>
      <c r="F36" s="73">
        <v>2</v>
      </c>
      <c r="G36" s="152">
        <v>5</v>
      </c>
      <c r="H36" s="74">
        <v>10</v>
      </c>
      <c r="I36" s="46">
        <v>10</v>
      </c>
      <c r="J36" s="45">
        <v>35</v>
      </c>
      <c r="K36" s="44">
        <v>35</v>
      </c>
      <c r="L36" s="45">
        <v>35</v>
      </c>
      <c r="M36" s="44">
        <v>35</v>
      </c>
      <c r="N36" s="76">
        <v>35</v>
      </c>
      <c r="O36" s="55">
        <v>35</v>
      </c>
    </row>
    <row r="37" spans="1:15" ht="14.5">
      <c r="A37" s="9" t="s">
        <v>42</v>
      </c>
      <c r="B37" s="9"/>
      <c r="C37" s="43" t="s">
        <v>15</v>
      </c>
      <c r="D37" s="123">
        <v>40</v>
      </c>
      <c r="E37" s="124">
        <v>40</v>
      </c>
      <c r="F37" s="44">
        <v>15</v>
      </c>
      <c r="G37" s="153">
        <v>15</v>
      </c>
      <c r="H37" s="74">
        <v>30</v>
      </c>
      <c r="I37" s="46">
        <v>30</v>
      </c>
      <c r="J37" s="82">
        <v>75</v>
      </c>
      <c r="K37" s="46">
        <v>75</v>
      </c>
      <c r="L37" s="82">
        <v>75</v>
      </c>
      <c r="M37" s="46">
        <v>75</v>
      </c>
      <c r="N37" s="83">
        <v>75</v>
      </c>
      <c r="O37" s="55">
        <v>75</v>
      </c>
    </row>
    <row r="38" spans="1:15">
      <c r="A38" s="84" t="s">
        <v>43</v>
      </c>
      <c r="B38" s="85"/>
      <c r="C38" s="11"/>
      <c r="D38" s="86"/>
      <c r="E38" s="87"/>
      <c r="F38" s="88"/>
      <c r="G38" s="89"/>
      <c r="H38" s="88"/>
      <c r="I38" s="89"/>
      <c r="J38" s="88"/>
      <c r="K38" s="89"/>
      <c r="L38" s="88"/>
      <c r="M38" s="89"/>
      <c r="N38" s="90"/>
      <c r="O38" s="91"/>
    </row>
    <row r="39" spans="1:15" ht="14.5">
      <c r="A39" s="92"/>
      <c r="B39" s="24" t="s">
        <v>44</v>
      </c>
      <c r="C39" s="93" t="s">
        <v>15</v>
      </c>
      <c r="D39" s="123">
        <v>0</v>
      </c>
      <c r="E39" s="124">
        <v>0</v>
      </c>
      <c r="F39" s="44">
        <v>0</v>
      </c>
      <c r="G39" s="148">
        <v>0</v>
      </c>
      <c r="H39" s="44">
        <v>0</v>
      </c>
      <c r="I39" s="46">
        <v>0</v>
      </c>
      <c r="J39" s="44">
        <v>0</v>
      </c>
      <c r="K39" s="46">
        <v>0</v>
      </c>
      <c r="L39" s="44">
        <v>0</v>
      </c>
      <c r="M39" s="46">
        <v>0</v>
      </c>
      <c r="N39" s="94">
        <v>0</v>
      </c>
      <c r="O39" s="55">
        <v>0</v>
      </c>
    </row>
    <row r="40" spans="1:15" ht="14.5">
      <c r="A40" s="92"/>
      <c r="B40" s="95" t="s">
        <v>45</v>
      </c>
      <c r="C40" s="93" t="s">
        <v>15</v>
      </c>
      <c r="D40" s="123">
        <v>0</v>
      </c>
      <c r="E40" s="124">
        <v>0</v>
      </c>
      <c r="F40" s="44">
        <v>0</v>
      </c>
      <c r="G40" s="148">
        <v>0</v>
      </c>
      <c r="H40" s="44">
        <v>0</v>
      </c>
      <c r="I40" s="46">
        <v>0</v>
      </c>
      <c r="J40" s="44">
        <v>0</v>
      </c>
      <c r="K40" s="46">
        <v>0</v>
      </c>
      <c r="L40" s="44">
        <v>0</v>
      </c>
      <c r="M40" s="46">
        <v>0</v>
      </c>
      <c r="N40" s="94">
        <v>0</v>
      </c>
      <c r="O40" s="55">
        <v>0</v>
      </c>
    </row>
    <row r="41" spans="1:15" ht="14.5">
      <c r="A41" s="92"/>
      <c r="B41" s="95" t="s">
        <v>46</v>
      </c>
      <c r="C41" s="93" t="s">
        <v>15</v>
      </c>
      <c r="D41" s="123">
        <v>0</v>
      </c>
      <c r="E41" s="124">
        <v>0</v>
      </c>
      <c r="F41" s="44">
        <v>0</v>
      </c>
      <c r="G41" s="148">
        <v>0</v>
      </c>
      <c r="H41" s="44">
        <v>0</v>
      </c>
      <c r="I41" s="46">
        <v>0</v>
      </c>
      <c r="J41" s="44">
        <v>0</v>
      </c>
      <c r="K41" s="46">
        <v>0</v>
      </c>
      <c r="L41" s="44">
        <v>0</v>
      </c>
      <c r="M41" s="46">
        <v>0</v>
      </c>
      <c r="N41" s="94">
        <v>0</v>
      </c>
      <c r="O41" s="55">
        <v>0</v>
      </c>
    </row>
    <row r="42" spans="1:15" ht="14.5">
      <c r="A42" s="92"/>
      <c r="B42" s="95" t="s">
        <v>47</v>
      </c>
      <c r="C42" s="93" t="s">
        <v>15</v>
      </c>
      <c r="D42" s="123">
        <v>0</v>
      </c>
      <c r="E42" s="124">
        <v>0</v>
      </c>
      <c r="F42" s="44">
        <v>0</v>
      </c>
      <c r="G42" s="148">
        <v>0</v>
      </c>
      <c r="H42" s="44">
        <v>0</v>
      </c>
      <c r="I42" s="46">
        <v>0</v>
      </c>
      <c r="J42" s="44">
        <v>0</v>
      </c>
      <c r="K42" s="46">
        <v>0</v>
      </c>
      <c r="L42" s="44">
        <v>0</v>
      </c>
      <c r="M42" s="46">
        <v>0</v>
      </c>
      <c r="N42" s="94">
        <v>0</v>
      </c>
      <c r="O42" s="55">
        <v>0</v>
      </c>
    </row>
    <row r="43" spans="1:15" ht="14.5">
      <c r="A43" s="92"/>
      <c r="B43" s="95" t="s">
        <v>48</v>
      </c>
      <c r="C43" s="93" t="s">
        <v>15</v>
      </c>
      <c r="D43" s="123">
        <v>0</v>
      </c>
      <c r="E43" s="124">
        <v>0</v>
      </c>
      <c r="F43" s="44">
        <v>0</v>
      </c>
      <c r="G43" s="148">
        <v>0</v>
      </c>
      <c r="H43" s="44">
        <v>0</v>
      </c>
      <c r="I43" s="46">
        <v>0</v>
      </c>
      <c r="J43" s="44">
        <v>0</v>
      </c>
      <c r="K43" s="46">
        <v>0</v>
      </c>
      <c r="L43" s="44">
        <v>0</v>
      </c>
      <c r="M43" s="46">
        <v>0</v>
      </c>
      <c r="N43" s="94">
        <v>0</v>
      </c>
      <c r="O43" s="55">
        <v>0</v>
      </c>
    </row>
    <row r="44" spans="1:15" ht="14.5">
      <c r="A44" s="92"/>
      <c r="B44" s="95" t="s">
        <v>49</v>
      </c>
      <c r="C44" s="93" t="s">
        <v>15</v>
      </c>
      <c r="D44" s="123">
        <v>0</v>
      </c>
      <c r="E44" s="124">
        <v>0</v>
      </c>
      <c r="F44" s="44">
        <v>0</v>
      </c>
      <c r="G44" s="148">
        <v>0</v>
      </c>
      <c r="H44" s="44">
        <v>0</v>
      </c>
      <c r="I44" s="46">
        <v>0</v>
      </c>
      <c r="J44" s="44">
        <v>0</v>
      </c>
      <c r="K44" s="46">
        <v>0</v>
      </c>
      <c r="L44" s="44">
        <v>0</v>
      </c>
      <c r="M44" s="46">
        <v>0</v>
      </c>
      <c r="N44" s="94">
        <v>0</v>
      </c>
      <c r="O44" s="55">
        <v>0</v>
      </c>
    </row>
    <row r="45" spans="1:15" ht="14.5">
      <c r="A45" s="92"/>
      <c r="B45" s="95" t="s">
        <v>50</v>
      </c>
      <c r="C45" s="93" t="s">
        <v>15</v>
      </c>
      <c r="D45" s="123">
        <v>0</v>
      </c>
      <c r="E45" s="124">
        <v>0</v>
      </c>
      <c r="F45" s="44">
        <v>0</v>
      </c>
      <c r="G45" s="148">
        <v>0</v>
      </c>
      <c r="H45" s="44">
        <v>0</v>
      </c>
      <c r="I45" s="46">
        <v>0</v>
      </c>
      <c r="J45" s="44">
        <v>0</v>
      </c>
      <c r="K45" s="46">
        <v>0</v>
      </c>
      <c r="L45" s="44">
        <v>0</v>
      </c>
      <c r="M45" s="46">
        <v>0</v>
      </c>
      <c r="N45" s="94">
        <v>0</v>
      </c>
      <c r="O45" s="55">
        <v>0</v>
      </c>
    </row>
    <row r="46" spans="1:15" ht="14.5">
      <c r="A46" s="96"/>
      <c r="B46" s="42" t="s">
        <v>51</v>
      </c>
      <c r="C46" s="93" t="s">
        <v>15</v>
      </c>
      <c r="D46" s="123">
        <v>0</v>
      </c>
      <c r="E46" s="124">
        <v>0</v>
      </c>
      <c r="F46" s="44">
        <v>0</v>
      </c>
      <c r="G46" s="148">
        <v>0</v>
      </c>
      <c r="H46" s="44">
        <v>0</v>
      </c>
      <c r="I46" s="46">
        <v>0</v>
      </c>
      <c r="J46" s="44">
        <v>0</v>
      </c>
      <c r="K46" s="46">
        <v>0</v>
      </c>
      <c r="L46" s="44">
        <v>0</v>
      </c>
      <c r="M46" s="46">
        <v>0</v>
      </c>
      <c r="N46" s="94">
        <v>0</v>
      </c>
      <c r="O46" s="55">
        <v>0</v>
      </c>
    </row>
    <row r="47" spans="1:15">
      <c r="A47" s="84" t="s">
        <v>52</v>
      </c>
      <c r="B47" s="97"/>
      <c r="C47" s="98"/>
      <c r="D47" s="99"/>
      <c r="E47" s="100"/>
      <c r="F47" s="97"/>
      <c r="G47" s="101"/>
      <c r="H47" s="97"/>
      <c r="I47" s="101"/>
      <c r="J47" s="97"/>
      <c r="K47" s="101"/>
      <c r="L47" s="97"/>
      <c r="M47" s="101"/>
      <c r="N47" s="102"/>
      <c r="O47" s="103"/>
    </row>
    <row r="48" spans="1:15" ht="14.5">
      <c r="A48" s="92"/>
      <c r="B48" s="104" t="s">
        <v>53</v>
      </c>
      <c r="C48" s="93" t="s">
        <v>15</v>
      </c>
      <c r="D48" s="123">
        <v>0</v>
      </c>
      <c r="E48" s="124">
        <v>0</v>
      </c>
      <c r="F48" s="73">
        <v>0</v>
      </c>
      <c r="G48" s="148">
        <v>0</v>
      </c>
      <c r="H48" s="44">
        <v>0</v>
      </c>
      <c r="I48" s="46">
        <v>0</v>
      </c>
      <c r="J48" s="44">
        <v>0</v>
      </c>
      <c r="K48" s="46">
        <v>0</v>
      </c>
      <c r="L48" s="44">
        <v>0</v>
      </c>
      <c r="M48" s="46">
        <v>0</v>
      </c>
      <c r="N48" s="94">
        <v>0</v>
      </c>
      <c r="O48" s="55">
        <v>0</v>
      </c>
    </row>
    <row r="49" spans="1:15" ht="14.5">
      <c r="A49" s="92"/>
      <c r="B49" s="105" t="s">
        <v>54</v>
      </c>
      <c r="C49" s="93" t="s">
        <v>15</v>
      </c>
      <c r="D49" s="122">
        <v>0.2</v>
      </c>
      <c r="E49" s="125">
        <v>0.2</v>
      </c>
      <c r="F49" s="107">
        <v>0.2</v>
      </c>
      <c r="G49" s="149">
        <v>0.2</v>
      </c>
      <c r="H49" s="106">
        <v>0.2</v>
      </c>
      <c r="I49" s="108">
        <v>0.2</v>
      </c>
      <c r="J49" s="106">
        <v>0.2</v>
      </c>
      <c r="K49" s="108">
        <v>0.2</v>
      </c>
      <c r="L49" s="106">
        <v>0.2</v>
      </c>
      <c r="M49" s="108">
        <v>0.2</v>
      </c>
      <c r="N49" s="109">
        <v>0.2</v>
      </c>
      <c r="O49" s="110">
        <v>0.2</v>
      </c>
    </row>
    <row r="50" spans="1:15" ht="14.5">
      <c r="A50" s="92"/>
      <c r="B50" s="105" t="s">
        <v>55</v>
      </c>
      <c r="C50" s="93" t="s">
        <v>15</v>
      </c>
      <c r="D50" s="122">
        <v>0.2</v>
      </c>
      <c r="E50" s="111">
        <v>0.5</v>
      </c>
      <c r="F50" s="112">
        <v>0.2</v>
      </c>
      <c r="G50" s="149">
        <v>0.2</v>
      </c>
      <c r="H50" s="114">
        <v>0.2</v>
      </c>
      <c r="I50" s="113">
        <v>0.3</v>
      </c>
      <c r="J50" s="114">
        <v>0.2</v>
      </c>
      <c r="K50" s="113">
        <v>0.4</v>
      </c>
      <c r="L50" s="114">
        <v>0.2</v>
      </c>
      <c r="M50" s="113">
        <v>0.5</v>
      </c>
      <c r="N50" s="114">
        <v>0.2</v>
      </c>
      <c r="O50" s="113">
        <v>0.5</v>
      </c>
    </row>
    <row r="51" spans="1:15" ht="14.5">
      <c r="A51" s="92"/>
      <c r="B51" s="105" t="s">
        <v>56</v>
      </c>
      <c r="C51" s="93" t="s">
        <v>15</v>
      </c>
      <c r="D51" s="122">
        <v>0.5</v>
      </c>
      <c r="E51" s="111">
        <v>0.5</v>
      </c>
      <c r="F51" s="112">
        <v>0.5</v>
      </c>
      <c r="G51" s="149">
        <v>0.2</v>
      </c>
      <c r="H51" s="114">
        <v>0.5</v>
      </c>
      <c r="I51" s="113">
        <v>0.3</v>
      </c>
      <c r="J51" s="114">
        <v>0.5</v>
      </c>
      <c r="K51" s="113">
        <v>0.4</v>
      </c>
      <c r="L51" s="114">
        <v>0.5</v>
      </c>
      <c r="M51" s="113">
        <v>0.5</v>
      </c>
      <c r="N51" s="114">
        <v>0.5</v>
      </c>
      <c r="O51" s="113">
        <v>0.5</v>
      </c>
    </row>
    <row r="52" spans="1:15" ht="15" thickBot="1">
      <c r="A52" s="96"/>
      <c r="B52" s="115" t="s">
        <v>57</v>
      </c>
      <c r="C52" s="93" t="s">
        <v>15</v>
      </c>
      <c r="D52" s="120">
        <v>0.5</v>
      </c>
      <c r="E52" s="121">
        <v>0.5</v>
      </c>
      <c r="F52" s="116">
        <v>0.5</v>
      </c>
      <c r="G52" s="150">
        <v>0.5</v>
      </c>
      <c r="H52" s="116">
        <v>0.5</v>
      </c>
      <c r="I52" s="117">
        <v>0.5</v>
      </c>
      <c r="J52" s="116">
        <v>0.5</v>
      </c>
      <c r="K52" s="117">
        <v>0.5</v>
      </c>
      <c r="L52" s="116">
        <v>0.5</v>
      </c>
      <c r="M52" s="117">
        <v>0.5</v>
      </c>
      <c r="N52" s="118">
        <v>0.5</v>
      </c>
      <c r="O52" s="119">
        <v>0.5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2026 - 12-2-24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Becca Lane</dc:creator>
  <cp:lastModifiedBy>Amy Barley</cp:lastModifiedBy>
  <dcterms:created xsi:type="dcterms:W3CDTF">2024-12-03T20:33:39Z</dcterms:created>
  <dcterms:modified xsi:type="dcterms:W3CDTF">2024-12-18T21:09:38Z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c6cf9b-19f1-4a2e-912d-568f6b3f50a0_Enabled">
    <vt:lpwstr>true</vt:lpwstr>
  </property>
  <property fmtid="{D5CDD505-2E9C-101B-9397-08002B2CF9AE}" pid="3" name="MSIP_Label_18c6cf9b-19f1-4a2e-912d-568f6b3f50a0_SetDate">
    <vt:lpwstr>2024-12-09T18:01:08Z</vt:lpwstr>
  </property>
  <property fmtid="{D5CDD505-2E9C-101B-9397-08002B2CF9AE}" pid="4" name="MSIP_Label_18c6cf9b-19f1-4a2e-912d-568f6b3f50a0_Method">
    <vt:lpwstr>Standard</vt:lpwstr>
  </property>
  <property fmtid="{D5CDD505-2E9C-101B-9397-08002B2CF9AE}" pid="5" name="MSIP_Label_18c6cf9b-19f1-4a2e-912d-568f6b3f50a0_Name">
    <vt:lpwstr>Internal</vt:lpwstr>
  </property>
  <property fmtid="{D5CDD505-2E9C-101B-9397-08002B2CF9AE}" pid="6" name="MSIP_Label_18c6cf9b-19f1-4a2e-912d-568f6b3f50a0_SiteId">
    <vt:lpwstr>6dd8b6a1-6749-4de3-a27e-3fd3484c6da7</vt:lpwstr>
  </property>
  <property fmtid="{D5CDD505-2E9C-101B-9397-08002B2CF9AE}" pid="7" name="MSIP_Label_18c6cf9b-19f1-4a2e-912d-568f6b3f50a0_ActionId">
    <vt:lpwstr>5d2ce54e-ffe0-49c3-948f-ab3e85a3df1b</vt:lpwstr>
  </property>
  <property fmtid="{D5CDD505-2E9C-101B-9397-08002B2CF9AE}" pid="8" name="MSIP_Label_18c6cf9b-19f1-4a2e-912d-568f6b3f50a0_ContentBits">
    <vt:lpwstr>0</vt:lpwstr>
  </property>
  <property fmtid="{D5CDD505-2E9C-101B-9397-08002B2CF9AE}" pid="9" name="_AdHocReviewCycleID">
    <vt:i4>572672990</vt:i4>
  </property>
  <property fmtid="{D5CDD505-2E9C-101B-9397-08002B2CF9AE}" pid="10" name="_NewReviewCycle">
    <vt:lpwstr/>
  </property>
  <property fmtid="{D5CDD505-2E9C-101B-9397-08002B2CF9AE}" pid="11" name="_EmailSubject">
    <vt:lpwstr>*Updated* Materials for *Tuesday 12/17* Value Plan Reconvening</vt:lpwstr>
  </property>
  <property fmtid="{D5CDD505-2E9C-101B-9397-08002B2CF9AE}" pid="12" name="_AuthorEmail">
    <vt:lpwstr>Cory.Bream@carefirst.com</vt:lpwstr>
  </property>
  <property fmtid="{D5CDD505-2E9C-101B-9397-08002B2CF9AE}" pid="13" name="_AuthorEmailDisplayName">
    <vt:lpwstr>Bream, Cory</vt:lpwstr>
  </property>
  <property fmtid="{D5CDD505-2E9C-101B-9397-08002B2CF9AE}" pid="14" name="_ReviewingToolsShownOnce">
    <vt:lpwstr/>
  </property>
</Properties>
</file>